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1045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L25" i="1" s="1"/>
  <c r="J13" i="1"/>
  <c r="J24" i="1" s="1"/>
  <c r="J25" i="1" s="1"/>
  <c r="I13" i="1"/>
  <c r="I24" i="1" s="1"/>
  <c r="I25" i="1" s="1"/>
  <c r="H13" i="1"/>
  <c r="H24" i="1" s="1"/>
  <c r="H25" i="1" s="1"/>
  <c r="G13" i="1"/>
  <c r="G24" i="1" s="1"/>
  <c r="G25" i="1" s="1"/>
  <c r="F13" i="1"/>
  <c r="F24" i="1" s="1"/>
  <c r="F25" i="1" s="1"/>
</calcChain>
</file>

<file path=xl/sharedStrings.xml><?xml version="1.0" encoding="utf-8"?>
<sst xmlns="http://schemas.openxmlformats.org/spreadsheetml/2006/main" count="66" uniqueCount="62">
  <si>
    <t>Школа</t>
  </si>
  <si>
    <t>МБОУ С(К)Ш № 209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</si>
  <si>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</si>
  <si>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</si>
  <si>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</si>
  <si>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</si>
  <si>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</si>
  <si>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 xml:space="preserve">Крутицкая Н.В.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</si>
  <si>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</si>
  <si>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</si>
  <si>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</si>
  <si>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</si>
  <si>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</si>
  <si>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</si>
  <si>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</si>
  <si>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</si>
  <si>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</si>
  <si>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</si>
  <si>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</si>
  <si>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</si>
  <si>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</si>
  <si>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</si>
  <si>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</si>
  <si>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</si>
  <si>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</si>
  <si>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</si>
  <si>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</si>
  <si>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</si>
  <si>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</si>
  <si>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</si>
  <si>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Пром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</si>
  <si>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</si>
  <si>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</si>
  <si>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</si>
  <si>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</si>
  <si>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</si>
  <si>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</si>
  <si>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</si>
  <si>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</si>
  <si>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</si>
  <si>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</si>
  <si>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</si>
  <si>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ржано-пшеничный</t>
  </si>
  <si>
    <t>Итого за день:</t>
  </si>
  <si>
    <t>54-6к</t>
  </si>
  <si>
    <t>Чай с сахаром</t>
  </si>
  <si>
    <t>54-2гн</t>
  </si>
  <si>
    <t xml:space="preserve">Каша вязкая молочная пшенная </t>
  </si>
  <si>
    <t>Бутерброд  с сыром, с маслом, хлеб ржано-пшеничный</t>
  </si>
  <si>
    <t>54-1з</t>
  </si>
  <si>
    <t>Бананы свежие</t>
  </si>
  <si>
    <t>хлеб ржано-пшеничный</t>
  </si>
  <si>
    <t>Кукуруза сахарная</t>
  </si>
  <si>
    <t>54-21з</t>
  </si>
  <si>
    <t xml:space="preserve">Борщ с фасолью и картофелем </t>
  </si>
  <si>
    <t>Тефтели мясные с рисом, с белым соусом</t>
  </si>
  <si>
    <t>54-16м/54-2 32</t>
  </si>
  <si>
    <t>Макароны отварные</t>
  </si>
  <si>
    <t>54-1г</t>
  </si>
  <si>
    <t>Напиток из плодов шиповника</t>
  </si>
  <si>
    <t>54-13хн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</si>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</sst>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7" xfId="0" applyBorder="1"/>
    <xf numFmtId="0" fontId="0" fillId="3" borderId="2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4" borderId="19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23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H3" sqref="H3"/>
    </sheetView>
  </sheetViews>
  <sheetFormatPr defaultRowHeight="14.4" x14ac:dyDescent="0.3"/>
  <cols>
    <col min="4" max="4" width="13.109375" customWidth="1"/>
    <col min="5" max="5" width="28.77734375" customWidth="1"/>
    <col min="6" max="6" width="10.88671875" customWidth="1"/>
    <col min="7" max="7" width="12.44140625" customWidth="1"/>
    <col min="10" max="10" width="11.44140625" customWidth="1"/>
    <col min="11" max="11" width="10.88671875" customWidth="1"/>
    <col min="12" max="12" width="8.6640625" customWidth="1"/>
  </cols>
  <sheetData>
    <row r="1" spans="1:12" ht="14.4" customHeight="1" x14ac:dyDescent="0.3">
      <c r="A1" s="1" t="s">
        <v>0</v>
      </c>
      <c r="B1" s="2"/>
      <c r="C1" s="60" t="s">
        <v>1</v>
      </c>
      <c r="D1" s="61"/>
      <c r="E1" s="61"/>
      <c r="F1" s="3" t="s">
        <v>2</v>
      </c>
      <c r="G1" s="2" t="s">
        <v>3</v>
      </c>
      <c r="H1" s="62" t="s">
        <v>4</v>
      </c>
      <c r="I1" s="62"/>
      <c r="J1" s="62"/>
      <c r="K1" s="62"/>
      <c r="L1" s="2"/>
    </row>
    <row r="2" spans="1:12" ht="18" customHeight="1" x14ac:dyDescent="0.3">
      <c r="A2" s="4" t="s">
        <v>5</v>
      </c>
      <c r="B2" s="2"/>
      <c r="C2" s="2"/>
      <c r="D2" s="1"/>
      <c r="E2" s="2"/>
      <c r="F2" s="2"/>
      <c r="G2" s="2" t="s">
        <v>6</v>
      </c>
      <c r="H2" s="62" t="s">
        <v>7</v>
      </c>
      <c r="I2" s="62"/>
      <c r="J2" s="62"/>
      <c r="K2" s="62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24</v>
      </c>
      <c r="I3" s="8">
        <v>1</v>
      </c>
      <c r="J3" s="9">
        <v>2024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21" thickBot="1" x14ac:dyDescent="0.3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16.2" customHeight="1" x14ac:dyDescent="0.3">
      <c r="A6" s="16">
        <v>2</v>
      </c>
      <c r="B6" s="17">
        <v>5</v>
      </c>
      <c r="C6" s="18" t="s">
        <v>26</v>
      </c>
      <c r="D6" s="19" t="s">
        <v>27</v>
      </c>
      <c r="E6" s="20" t="s">
        <v>47</v>
      </c>
      <c r="F6" s="21">
        <v>150</v>
      </c>
      <c r="G6" s="21">
        <v>6</v>
      </c>
      <c r="H6" s="21">
        <v>8</v>
      </c>
      <c r="I6" s="21">
        <v>28</v>
      </c>
      <c r="J6" s="21">
        <v>206</v>
      </c>
      <c r="K6" s="21" t="s">
        <v>44</v>
      </c>
      <c r="L6" s="21">
        <v>18</v>
      </c>
    </row>
    <row r="7" spans="1:12" ht="19.2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7"/>
      <c r="L7" s="27"/>
    </row>
    <row r="8" spans="1:12" ht="15.6" customHeight="1" x14ac:dyDescent="0.3">
      <c r="A8" s="22"/>
      <c r="B8" s="23"/>
      <c r="C8" s="24"/>
      <c r="D8" s="29" t="s">
        <v>28</v>
      </c>
      <c r="E8" s="41" t="s">
        <v>45</v>
      </c>
      <c r="F8" s="27">
        <v>180</v>
      </c>
      <c r="G8" s="42">
        <v>0</v>
      </c>
      <c r="H8" s="42">
        <v>0</v>
      </c>
      <c r="I8" s="43">
        <v>24</v>
      </c>
      <c r="J8" s="42">
        <v>24</v>
      </c>
      <c r="K8" s="44" t="s">
        <v>46</v>
      </c>
      <c r="L8" s="44">
        <v>3</v>
      </c>
    </row>
    <row r="9" spans="1:12" ht="16.2" customHeight="1" x14ac:dyDescent="0.3">
      <c r="A9" s="22"/>
      <c r="B9" s="23"/>
      <c r="C9" s="24"/>
      <c r="D9" s="29" t="s">
        <v>29</v>
      </c>
      <c r="E9" s="41" t="s">
        <v>48</v>
      </c>
      <c r="F9" s="27">
        <v>60</v>
      </c>
      <c r="G9" s="42">
        <v>7</v>
      </c>
      <c r="H9" s="42">
        <v>13</v>
      </c>
      <c r="I9" s="43">
        <v>15</v>
      </c>
      <c r="J9" s="42">
        <v>210</v>
      </c>
      <c r="K9" s="44" t="s">
        <v>49</v>
      </c>
      <c r="L9" s="44">
        <v>14</v>
      </c>
    </row>
    <row r="10" spans="1:12" ht="23.4" customHeight="1" x14ac:dyDescent="0.3">
      <c r="A10" s="22"/>
      <c r="B10" s="23"/>
      <c r="C10" s="24"/>
      <c r="D10" s="29" t="s">
        <v>31</v>
      </c>
      <c r="E10" s="41" t="s">
        <v>50</v>
      </c>
      <c r="F10" s="27">
        <v>100</v>
      </c>
      <c r="G10" s="42">
        <v>2</v>
      </c>
      <c r="H10" s="42">
        <v>0</v>
      </c>
      <c r="I10" s="43">
        <v>21</v>
      </c>
      <c r="J10" s="42">
        <v>94</v>
      </c>
      <c r="K10" s="44" t="s">
        <v>30</v>
      </c>
      <c r="L10" s="44">
        <v>17</v>
      </c>
    </row>
    <row r="11" spans="1:12" ht="19.2" customHeight="1" thickBot="1" x14ac:dyDescent="0.35">
      <c r="A11" s="22"/>
      <c r="B11" s="23"/>
      <c r="C11" s="24"/>
      <c r="D11" s="25"/>
      <c r="E11" s="54" t="s">
        <v>51</v>
      </c>
      <c r="F11" s="27">
        <v>30</v>
      </c>
      <c r="G11" s="52">
        <v>2</v>
      </c>
      <c r="H11" s="52">
        <v>0</v>
      </c>
      <c r="I11" s="53">
        <v>12</v>
      </c>
      <c r="J11" s="52">
        <v>58</v>
      </c>
      <c r="K11" s="55" t="s">
        <v>30</v>
      </c>
      <c r="L11" s="55">
        <v>3</v>
      </c>
    </row>
    <row r="12" spans="1:12" ht="24.6" customHeight="1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32</v>
      </c>
      <c r="E13" s="34"/>
      <c r="F13" s="35">
        <f>SUM(F6:F12)</f>
        <v>520</v>
      </c>
      <c r="G13" s="35">
        <f t="shared" ref="G13:J13" si="0">SUM(G6:G12)</f>
        <v>17</v>
      </c>
      <c r="H13" s="35">
        <f t="shared" si="0"/>
        <v>21</v>
      </c>
      <c r="I13" s="35">
        <f t="shared" si="0"/>
        <v>100</v>
      </c>
      <c r="J13" s="35">
        <f t="shared" si="0"/>
        <v>592</v>
      </c>
      <c r="K13" s="36"/>
      <c r="L13" s="35">
        <f t="shared" ref="L13" si="1">SUM(L6:L12)</f>
        <v>55</v>
      </c>
    </row>
    <row r="14" spans="1:12" ht="18" customHeight="1" x14ac:dyDescent="0.3">
      <c r="A14" s="37">
        <f>A6</f>
        <v>2</v>
      </c>
      <c r="B14" s="38">
        <f>B6</f>
        <v>5</v>
      </c>
      <c r="C14" s="39" t="s">
        <v>33</v>
      </c>
      <c r="D14" s="29" t="s">
        <v>34</v>
      </c>
      <c r="E14" s="49" t="s">
        <v>52</v>
      </c>
      <c r="F14" s="50">
        <v>60</v>
      </c>
      <c r="G14" s="50">
        <v>1</v>
      </c>
      <c r="H14" s="50">
        <v>0</v>
      </c>
      <c r="I14" s="51">
        <v>6</v>
      </c>
      <c r="J14" s="50">
        <v>31</v>
      </c>
      <c r="K14" s="40" t="s">
        <v>53</v>
      </c>
      <c r="L14" s="27">
        <v>10</v>
      </c>
    </row>
    <row r="15" spans="1:12" ht="16.2" customHeight="1" x14ac:dyDescent="0.3">
      <c r="A15" s="22"/>
      <c r="B15" s="23"/>
      <c r="C15" s="24"/>
      <c r="D15" s="29" t="s">
        <v>35</v>
      </c>
      <c r="E15" s="41" t="s">
        <v>54</v>
      </c>
      <c r="F15" s="42">
        <v>200</v>
      </c>
      <c r="G15" s="42">
        <v>3</v>
      </c>
      <c r="H15" s="42">
        <v>5</v>
      </c>
      <c r="I15" s="43">
        <v>12</v>
      </c>
      <c r="J15" s="42">
        <v>106</v>
      </c>
      <c r="K15" s="44">
        <v>84</v>
      </c>
      <c r="L15" s="27">
        <v>21</v>
      </c>
    </row>
    <row r="16" spans="1:12" ht="27.6" customHeight="1" x14ac:dyDescent="0.3">
      <c r="A16" s="22"/>
      <c r="B16" s="23"/>
      <c r="C16" s="24"/>
      <c r="D16" s="29" t="s">
        <v>36</v>
      </c>
      <c r="E16" s="41" t="s">
        <v>55</v>
      </c>
      <c r="F16" s="42">
        <v>110</v>
      </c>
      <c r="G16" s="42">
        <v>13</v>
      </c>
      <c r="H16" s="42">
        <v>14</v>
      </c>
      <c r="I16" s="43">
        <v>8</v>
      </c>
      <c r="J16" s="42">
        <v>212</v>
      </c>
      <c r="K16" s="44" t="s">
        <v>56</v>
      </c>
      <c r="L16" s="27">
        <v>45.11</v>
      </c>
    </row>
    <row r="17" spans="1:12" ht="18.600000000000001" customHeight="1" x14ac:dyDescent="0.3">
      <c r="A17" s="22"/>
      <c r="B17" s="23"/>
      <c r="C17" s="24"/>
      <c r="D17" s="29" t="s">
        <v>37</v>
      </c>
      <c r="E17" s="41" t="s">
        <v>57</v>
      </c>
      <c r="F17" s="42">
        <v>150</v>
      </c>
      <c r="G17" s="42">
        <v>5</v>
      </c>
      <c r="H17" s="42">
        <v>5</v>
      </c>
      <c r="I17" s="43">
        <v>33</v>
      </c>
      <c r="J17" s="42">
        <v>196</v>
      </c>
      <c r="K17" s="44" t="s">
        <v>58</v>
      </c>
      <c r="L17" s="27">
        <v>21</v>
      </c>
    </row>
    <row r="18" spans="1:12" ht="19.8" customHeight="1" x14ac:dyDescent="0.3">
      <c r="A18" s="22"/>
      <c r="B18" s="23"/>
      <c r="C18" s="24"/>
      <c r="D18" s="29" t="s">
        <v>38</v>
      </c>
      <c r="E18" s="41" t="s">
        <v>59</v>
      </c>
      <c r="F18" s="42">
        <v>180</v>
      </c>
      <c r="G18" s="42">
        <v>1</v>
      </c>
      <c r="H18" s="42">
        <v>0</v>
      </c>
      <c r="I18" s="43">
        <v>14</v>
      </c>
      <c r="J18" s="42">
        <v>59</v>
      </c>
      <c r="K18" s="44" t="s">
        <v>60</v>
      </c>
      <c r="L18" s="27">
        <v>18</v>
      </c>
    </row>
    <row r="19" spans="1:12" ht="18" customHeight="1" x14ac:dyDescent="0.3">
      <c r="A19" s="22"/>
      <c r="B19" s="23"/>
      <c r="C19" s="24"/>
      <c r="D19" s="29" t="s">
        <v>39</v>
      </c>
      <c r="E19" s="41" t="s">
        <v>40</v>
      </c>
      <c r="F19" s="42">
        <v>60</v>
      </c>
      <c r="G19" s="42">
        <v>5</v>
      </c>
      <c r="H19" s="42">
        <v>1</v>
      </c>
      <c r="I19" s="43">
        <v>29</v>
      </c>
      <c r="J19" s="42">
        <v>140</v>
      </c>
      <c r="K19" s="44" t="s">
        <v>30</v>
      </c>
      <c r="L19" s="27">
        <v>2</v>
      </c>
    </row>
    <row r="20" spans="1:12" ht="16.8" customHeight="1" x14ac:dyDescent="0.3">
      <c r="A20" s="22"/>
      <c r="B20" s="23"/>
      <c r="C20" s="24"/>
      <c r="D20" s="29" t="s">
        <v>41</v>
      </c>
      <c r="E20" s="41" t="s">
        <v>42</v>
      </c>
      <c r="F20" s="42">
        <v>30</v>
      </c>
      <c r="G20" s="42">
        <v>2</v>
      </c>
      <c r="H20" s="42">
        <v>0</v>
      </c>
      <c r="I20" s="43">
        <v>12</v>
      </c>
      <c r="J20" s="42">
        <v>58</v>
      </c>
      <c r="K20" s="44" t="s">
        <v>30</v>
      </c>
      <c r="L20" s="27">
        <v>3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 customHeight="1" x14ac:dyDescent="0.3">
      <c r="A23" s="30"/>
      <c r="B23" s="31"/>
      <c r="C23" s="32"/>
      <c r="D23" s="33" t="s">
        <v>32</v>
      </c>
      <c r="E23" s="34"/>
      <c r="F23" s="35">
        <f>SUM(F14:F22)</f>
        <v>790</v>
      </c>
      <c r="G23" s="35">
        <f t="shared" ref="G23:J23" si="2">SUM(G14:G22)</f>
        <v>30</v>
      </c>
      <c r="H23" s="35">
        <f t="shared" si="2"/>
        <v>25</v>
      </c>
      <c r="I23" s="35">
        <f t="shared" si="2"/>
        <v>114</v>
      </c>
      <c r="J23" s="35">
        <f t="shared" si="2"/>
        <v>802</v>
      </c>
      <c r="K23" s="36"/>
      <c r="L23" s="35">
        <f t="shared" ref="L23" si="3">SUM(L14:L22)</f>
        <v>120.11</v>
      </c>
    </row>
    <row r="24" spans="1:12" ht="15" customHeight="1" thickBot="1" x14ac:dyDescent="0.35">
      <c r="A24" s="45">
        <f>A6</f>
        <v>2</v>
      </c>
      <c r="B24" s="46">
        <f>B6</f>
        <v>5</v>
      </c>
      <c r="C24" s="63" t="s">
        <v>43</v>
      </c>
      <c r="D24" s="64"/>
      <c r="E24" s="47"/>
      <c r="F24" s="48">
        <f>F13+F23</f>
        <v>1310</v>
      </c>
      <c r="G24" s="48">
        <f t="shared" ref="G24:L24" si="4">G13+G23</f>
        <v>47</v>
      </c>
      <c r="H24" s="48">
        <f t="shared" si="4"/>
        <v>46</v>
      </c>
      <c r="I24" s="48">
        <f t="shared" si="4"/>
        <v>214</v>
      </c>
      <c r="J24" s="48">
        <f t="shared" si="4"/>
        <v>1394</v>
      </c>
      <c r="K24" s="48"/>
      <c r="L24" s="48">
        <f t="shared" si="4"/>
        <v>175.11</v>
      </c>
    </row>
    <row r="25" spans="1:12" ht="15" thickBot="1" x14ac:dyDescent="0.35">
      <c r="A25" s="56"/>
      <c r="B25" s="57"/>
      <c r="C25" s="59" t="s">
        <v>61</v>
      </c>
      <c r="D25" s="59"/>
      <c r="E25" s="59"/>
      <c r="F25" s="58" t="e">
        <f>(#REF!+#REF!+#REF!+#REF!+#REF!+#REF!+#REF!+#REF!+F5+F24)/(IF(#REF!=0,0,1)+IF(#REF!=0,0,1)+IF(#REF!=0,0,1)+IF(#REF!=0,0,1)+IF(#REF!=0,0,1)+IF(#REF!=0,0,1)+IF(#REF!=0,0,1)+IF(#REF!=0,0,1)+IF(F5=0,0,1)+IF(F24=0,0,1))</f>
        <v>#REF!</v>
      </c>
      <c r="G25" s="58" t="e">
        <f t="shared" ref="G25" si="5">(#REF!+#REF!+#REF!+#REF!+#REF!+#REF!+#REF!+#REF!+G5+G24)/(IF(#REF!=0,0,1)+IF(#REF!=0,0,1)+IF(#REF!=0,0,1)+IF(#REF!=0,0,1)+IF(#REF!=0,0,1)+IF(#REF!=0,0,1)+IF(#REF!=0,0,1)+IF(#REF!=0,0,1)+IF(G5=0,0,1)+IF(G24=0,0,1))</f>
        <v>#REF!</v>
      </c>
      <c r="H25" s="58" t="e">
        <f t="shared" ref="H25" si="6">(#REF!+#REF!+#REF!+#REF!+#REF!+#REF!+#REF!+#REF!+H5+H24)/(IF(#REF!=0,0,1)+IF(#REF!=0,0,1)+IF(#REF!=0,0,1)+IF(#REF!=0,0,1)+IF(#REF!=0,0,1)+IF(#REF!=0,0,1)+IF(#REF!=0,0,1)+IF(#REF!=0,0,1)+IF(H5=0,0,1)+IF(H24=0,0,1))</f>
        <v>#REF!</v>
      </c>
      <c r="I25" s="58" t="e">
        <f t="shared" ref="I25" si="7">(#REF!+#REF!+#REF!+#REF!+#REF!+#REF!+#REF!+#REF!+I5+I24)/(IF(#REF!=0,0,1)+IF(#REF!=0,0,1)+IF(#REF!=0,0,1)+IF(#REF!=0,0,1)+IF(#REF!=0,0,1)+IF(#REF!=0,0,1)+IF(#REF!=0,0,1)+IF(#REF!=0,0,1)+IF(I5=0,0,1)+IF(I24=0,0,1))</f>
        <v>#REF!</v>
      </c>
      <c r="J25" s="58" t="e">
        <f t="shared" ref="J25" si="8">(#REF!+#REF!+#REF!+#REF!+#REF!+#REF!+#REF!+#REF!+J5+J24)/(IF(#REF!=0,0,1)+IF(#REF!=0,0,1)+IF(#REF!=0,0,1)+IF(#REF!=0,0,1)+IF(#REF!=0,0,1)+IF(#REF!=0,0,1)+IF(#REF!=0,0,1)+IF(#REF!=0,0,1)+IF(J5=0,0,1)+IF(J24=0,0,1))</f>
        <v>#REF!</v>
      </c>
      <c r="K25" s="58"/>
      <c r="L25" s="58" t="e">
        <f t="shared" ref="L25" si="9">(#REF!+#REF!+#REF!+#REF!+#REF!+#REF!+#REF!+#REF!+L5+L24)/(IF(#REF!=0,0,1)+IF(#REF!=0,0,1)+IF(#REF!=0,0,1)+IF(#REF!=0,0,1)+IF(#REF!=0,0,1)+IF(#REF!=0,0,1)+IF(#REF!=0,0,1)+IF(#REF!=0,0,1)+IF(L5=0,0,1)+IF(L24=0,0,1))</f>
        <v>#REF!</v>
      </c>
    </row>
  </sheetData>
  <mergeCells count="5">
    <mergeCell ref="C25:E25"/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2025-01-28T05:36:46Z</dcterms:created>
  <dcterms:modified xsi:type="dcterms:W3CDTF">2025-02-03T07:39:48Z</dcterms:modified>
</cp:coreProperties>
</file>